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_00\Desktop\SIF 4to TRIM 2024\24 FF 4to TRIM 24\"/>
    </mc:Choice>
  </mc:AlternateContent>
  <xr:revisionPtr revIDLastSave="0" documentId="13_ncr:1_{D1E937F5-1969-48FE-B29A-5A4174D8F652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8895" yWindow="0" windowWidth="17505" windowHeight="1485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C20" i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<sst xmlns="http://schemas.openxmlformats.org/spreadsheetml/2006/main" count="56" uniqueCount="46">
  <si>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</si>
  <si>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</si>
  <si>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</si>
  <si>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</si>
  <si>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</si>
  <si>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</si>
  <si>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</si>
  <si>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</si>
  <si>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</si>
  <si>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</si>
  <si>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</si>
  <si>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</si>
  <si>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</si>
  <si>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</si>
  <si>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</si>
  <si>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</si>
  <si>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</si>
  <si>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</si>
  <si>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</si>
  <si>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</si>
  <si>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</si>
  <si>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</si>
  <si>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</si>
  <si>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</si>
  <si>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</si>
  <si>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</si>
  <si>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</si>
  <si>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</si>
  <si>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</si>
  <si>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</si>
  <si>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</si>
  <si>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</si>
  <si>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</si>
  <si>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</si>
  <si>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</si>
  <si>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</si>
  <si>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</si>
  <si>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</si>
  <si>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Aguab y Saneamiento de Meoqui</t>
  </si>
  <si>
    <t>Del 1 de Enero al 31 Diciembre 2024</t>
  </si>
  <si>
    <t>"Bajo protesta de decir verdad declaramos que los Estados Financieros y sus notas, son razonablemente correctos y son responsabilidad del emisor".</t>
  </si>
  <si>
    <t>_________________________________</t>
  </si>
  <si>
    <t>C. JOSE LUIS CISNEROS CARLOS</t>
  </si>
  <si>
    <t>C. P. ROSA MARIA PIÑON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</si>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</sst>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F1622118-F613-4AB1-9A4B-16EBDB6F80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10" zoomScale="80" zoomScaleNormal="80" workbookViewId="0">
      <selection activeCell="I15" sqref="I15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109351867.18000001</v>
      </c>
      <c r="D12" s="27">
        <v>0</v>
      </c>
      <c r="E12" s="21">
        <f t="shared" si="0"/>
        <v>109351867.18000001</v>
      </c>
      <c r="F12" s="27">
        <v>108940177.77</v>
      </c>
      <c r="G12" s="20">
        <v>108940177.77</v>
      </c>
    </row>
    <row r="13" spans="2:7" x14ac:dyDescent="0.2">
      <c r="B13" s="13" t="s">
        <v>25</v>
      </c>
      <c r="C13" s="19">
        <v>2499805</v>
      </c>
      <c r="D13" s="27">
        <v>4513092.6500000004</v>
      </c>
      <c r="E13" s="21">
        <f t="shared" si="0"/>
        <v>7012897.6500000004</v>
      </c>
      <c r="F13" s="27">
        <v>7012897.6500000004</v>
      </c>
      <c r="G13" s="20">
        <v>7012897.6500000004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93210</v>
      </c>
      <c r="E15" s="21">
        <f t="shared" si="0"/>
        <v>93210</v>
      </c>
      <c r="F15" s="27">
        <v>93210</v>
      </c>
      <c r="G15" s="20">
        <v>93210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5293050.28</v>
      </c>
      <c r="E17" s="21">
        <f t="shared" si="0"/>
        <v>5293050.28</v>
      </c>
      <c r="F17" s="27">
        <v>5293050.28</v>
      </c>
      <c r="G17" s="20">
        <v>5293050.28</v>
      </c>
    </row>
    <row r="18" spans="2:7" ht="24" customHeight="1" x14ac:dyDescent="0.2">
      <c r="B18" s="13" t="s">
        <v>30</v>
      </c>
      <c r="C18" s="20">
        <v>3813073.15</v>
      </c>
      <c r="D18" s="27">
        <v>22900000</v>
      </c>
      <c r="E18" s="21">
        <f t="shared" si="0"/>
        <v>26713073.149999999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115664745.33000001</v>
      </c>
      <c r="D20" s="28">
        <f>SUM(D9:D18)</f>
        <v>32799352.93</v>
      </c>
      <c r="E20" s="22">
        <f>C20+D20</f>
        <v>148464098.26000002</v>
      </c>
      <c r="F20" s="28">
        <f>SUM(F9:F18)</f>
        <v>121339335.7</v>
      </c>
      <c r="G20" s="22">
        <f>SUM(G9:G18)</f>
        <v>121339335.7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17017861.199999999</v>
      </c>
      <c r="D26" s="20">
        <v>1418896</v>
      </c>
      <c r="E26" s="21">
        <f t="shared" ref="E26:E34" si="1">C26+D26</f>
        <v>18436757.199999999</v>
      </c>
      <c r="F26" s="20">
        <v>18436757.690000001</v>
      </c>
      <c r="G26" s="38">
        <v>16790857.329999998</v>
      </c>
    </row>
    <row r="27" spans="2:7" ht="12" customHeight="1" x14ac:dyDescent="0.2">
      <c r="B27" s="32" t="s">
        <v>12</v>
      </c>
      <c r="C27" s="20">
        <v>13146539.92</v>
      </c>
      <c r="D27" s="20">
        <v>-789432</v>
      </c>
      <c r="E27" s="21">
        <f t="shared" si="1"/>
        <v>12357107.92</v>
      </c>
      <c r="F27" s="20">
        <v>11824645.140000001</v>
      </c>
      <c r="G27" s="38">
        <v>10505205.140000001</v>
      </c>
    </row>
    <row r="28" spans="2:7" x14ac:dyDescent="0.2">
      <c r="B28" s="32" t="s">
        <v>13</v>
      </c>
      <c r="C28" s="20">
        <v>24402656</v>
      </c>
      <c r="D28" s="20">
        <v>-9965913</v>
      </c>
      <c r="E28" s="21">
        <f t="shared" si="1"/>
        <v>14436743</v>
      </c>
      <c r="F28" s="20">
        <v>13687417</v>
      </c>
      <c r="G28" s="38">
        <v>13556119.35</v>
      </c>
    </row>
    <row r="29" spans="2:7" x14ac:dyDescent="0.2">
      <c r="B29" s="32" t="s">
        <v>14</v>
      </c>
      <c r="C29" s="20">
        <v>11812132.41</v>
      </c>
      <c r="D29" s="20">
        <v>1442414</v>
      </c>
      <c r="E29" s="21">
        <f t="shared" si="1"/>
        <v>13254546.41</v>
      </c>
      <c r="F29" s="20">
        <v>13244893.380000001</v>
      </c>
      <c r="G29" s="38">
        <v>12738847.449999999</v>
      </c>
    </row>
    <row r="30" spans="2:7" x14ac:dyDescent="0.2">
      <c r="B30" s="32" t="s">
        <v>15</v>
      </c>
      <c r="C30" s="20">
        <v>18787420.550000001</v>
      </c>
      <c r="D30" s="20">
        <v>7880142</v>
      </c>
      <c r="E30" s="21">
        <f t="shared" si="1"/>
        <v>26667562.550000001</v>
      </c>
      <c r="F30" s="20">
        <v>24765416.18</v>
      </c>
      <c r="G30" s="38">
        <v>18337133.68</v>
      </c>
    </row>
    <row r="31" spans="2:7" x14ac:dyDescent="0.2">
      <c r="B31" s="32" t="s">
        <v>16</v>
      </c>
      <c r="C31" s="20">
        <v>30498135.25</v>
      </c>
      <c r="D31" s="20">
        <f>26771516+4435426</f>
        <v>31206942</v>
      </c>
      <c r="E31" s="21">
        <f t="shared" si="1"/>
        <v>61705077.25</v>
      </c>
      <c r="F31" s="20">
        <v>26269285.559999999</v>
      </c>
      <c r="G31" s="38">
        <v>26269285.559999999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115664745.33</v>
      </c>
      <c r="D36" s="22">
        <f>SUM(D26:D34)</f>
        <v>31193049</v>
      </c>
      <c r="E36" s="22">
        <f>SUM(E26:E34)</f>
        <v>146857794.32999998</v>
      </c>
      <c r="F36" s="22">
        <f>SUM(F26:F34)</f>
        <v>108228414.95</v>
      </c>
      <c r="G36" s="39">
        <f>SUM(G26:G34)</f>
        <v>98197448.50999999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1606303.9299999997</v>
      </c>
      <c r="E38" s="8">
        <f>D38+C38</f>
        <v>1606303.9299999997</v>
      </c>
      <c r="F38" s="8">
        <f>F20-F36</f>
        <v>13110920.75</v>
      </c>
      <c r="G38" s="9">
        <f>G20-G36</f>
        <v>23141887.190000013</v>
      </c>
    </row>
    <row r="39" spans="2:7" s="10" customFormat="1" ht="15" customHeight="1" x14ac:dyDescent="0.2"/>
    <row r="40" spans="2:7" s="10" customFormat="1" x14ac:dyDescent="0.2">
      <c r="B40" s="10" t="s">
        <v>40</v>
      </c>
    </row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>
      <c r="B44" s="10" t="s">
        <v>41</v>
      </c>
      <c r="D44" s="10" t="s">
        <v>41</v>
      </c>
    </row>
    <row r="45" spans="2:7" s="10" customFormat="1" x14ac:dyDescent="0.2">
      <c r="B45" s="10" t="s">
        <v>42</v>
      </c>
      <c r="D45" s="10" t="s">
        <v>43</v>
      </c>
    </row>
    <row r="46" spans="2:7" s="10" customFormat="1" x14ac:dyDescent="0.2">
      <c r="B46" s="10" t="s">
        <v>44</v>
      </c>
      <c r="D46" s="10" t="s">
        <v>45</v>
      </c>
    </row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0866141732283472" right="0.70866141732283472" top="0.9448818897637796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Administracion</cp:lastModifiedBy>
  <cp:lastPrinted>2025-01-29T14:43:22Z</cp:lastPrinted>
  <dcterms:created xsi:type="dcterms:W3CDTF">2019-12-11T17:18:27Z</dcterms:created>
  <dcterms:modified xsi:type="dcterms:W3CDTF">2025-01-29T14:43:25Z</dcterms:modified>
</cp:coreProperties>
</file>